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hrandeston Parish Council\Financial\Accounts and Budgets\"/>
    </mc:Choice>
  </mc:AlternateContent>
  <xr:revisionPtr revIDLastSave="0" documentId="8_{9F7AEFCA-16C1-470A-B34C-8F089C51CAB9}" xr6:coauthVersionLast="43" xr6:coauthVersionMax="43" xr10:uidLastSave="{00000000-0000-0000-0000-000000000000}"/>
  <bookViews>
    <workbookView xWindow="-108" yWindow="-108" windowWidth="23256" windowHeight="12576" xr2:uid="{085EF732-E1E4-443B-B036-8EA8AB0026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E13" i="1" l="1"/>
  <c r="D13" i="1"/>
  <c r="D11" i="1" l="1"/>
  <c r="E11" i="1" s="1"/>
  <c r="C12" i="1"/>
  <c r="D6" i="1" l="1"/>
  <c r="E6" i="1" s="1"/>
  <c r="D8" i="1"/>
  <c r="E8" i="1" s="1"/>
  <c r="D9" i="1"/>
  <c r="E9" i="1" s="1"/>
  <c r="D10" i="1"/>
  <c r="E10" i="1" s="1"/>
  <c r="D5" i="1"/>
  <c r="E5" i="1" s="1"/>
  <c r="D12" i="1" l="1"/>
  <c r="E12" i="1" s="1"/>
</calcChain>
</file>

<file path=xl/sharedStrings.xml><?xml version="1.0" encoding="utf-8"?>
<sst xmlns="http://schemas.openxmlformats.org/spreadsheetml/2006/main" count="35" uniqueCount="28">
  <si>
    <t>Year ending</t>
  </si>
  <si>
    <t>Difference</t>
  </si>
  <si>
    <t>(£)</t>
  </si>
  <si>
    <t>(%)</t>
  </si>
  <si>
    <t>Explanation</t>
  </si>
  <si>
    <t>Precept</t>
  </si>
  <si>
    <t>Total Receipts</t>
  </si>
  <si>
    <t>Staff costs</t>
  </si>
  <si>
    <t>Total other payments</t>
  </si>
  <si>
    <t>Total fixed assets and long term assets</t>
  </si>
  <si>
    <t>n/a</t>
  </si>
  <si>
    <t>Total borrowings</t>
  </si>
  <si>
    <t>31.03.18 (£)</t>
  </si>
  <si>
    <t>Balance Brought Forward</t>
  </si>
  <si>
    <t>Balance carried forward</t>
  </si>
  <si>
    <t>The difference is insignificant.</t>
  </si>
  <si>
    <t>The carry forward increased by £785 at the end of 2016/2017 due to increased income in that year.</t>
  </si>
  <si>
    <t>Thrandeston Parish Council 2018/2019.</t>
  </si>
  <si>
    <t>31.03.19 (£)</t>
  </si>
  <si>
    <t>Less unpresented cheques from previous year</t>
  </si>
  <si>
    <t>Unpresented cheques</t>
  </si>
  <si>
    <t xml:space="preserve">Cheque for £4.25 from 2015/2016 financial year written off </t>
  </si>
  <si>
    <t>The precept was decreased by £100 for 2018/2019.</t>
  </si>
  <si>
    <t>One payment to the Clerk was missed during the 2017/2018 finacial year due to a change of Parish Clerk, it was made in the2018/2019 financial year.</t>
  </si>
  <si>
    <t>Reduced by £355 due to the disposal of a laptop owned by the Parish Council.</t>
  </si>
  <si>
    <t>Additional income of £2,451 because of the sale of two easements and additional income from RPA.</t>
  </si>
  <si>
    <t>The balance carried forward has increased by additional income of £2,451 because of the sale of two easements and additional income from RPA.</t>
  </si>
  <si>
    <t>Restated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</si>
</sst>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8A801-4ACF-4CEF-B8E6-6BB8492F3488}">
  <dimension ref="A1:F14"/>
  <sheetViews>
    <sheetView tabSelected="1" workbookViewId="0">
      <selection activeCell="A3" sqref="A3:A4"/>
    </sheetView>
  </sheetViews>
  <sheetFormatPr defaultRowHeight="14.4" x14ac:dyDescent="0.3"/>
  <cols>
    <col min="1" max="1" width="15.88671875" customWidth="1"/>
    <col min="2" max="5" width="12.6640625" customWidth="1"/>
    <col min="6" max="6" width="61.6640625" customWidth="1"/>
  </cols>
  <sheetData>
    <row r="1" spans="1:6" ht="18" x14ac:dyDescent="0.35">
      <c r="A1" s="6" t="s">
        <v>17</v>
      </c>
    </row>
    <row r="2" spans="1:6" ht="15" thickBot="1" x14ac:dyDescent="0.35">
      <c r="A2" t="s">
        <v>27</v>
      </c>
    </row>
    <row r="3" spans="1:6" x14ac:dyDescent="0.3">
      <c r="A3" s="9"/>
      <c r="B3" s="4" t="s">
        <v>0</v>
      </c>
      <c r="C3" s="4" t="s">
        <v>0</v>
      </c>
      <c r="D3" s="4" t="s">
        <v>1</v>
      </c>
      <c r="E3" s="4" t="s">
        <v>1</v>
      </c>
      <c r="F3" s="11" t="s">
        <v>4</v>
      </c>
    </row>
    <row r="4" spans="1:6" ht="15" thickBot="1" x14ac:dyDescent="0.35">
      <c r="A4" s="10"/>
      <c r="B4" s="2" t="s">
        <v>18</v>
      </c>
      <c r="C4" s="2" t="s">
        <v>12</v>
      </c>
      <c r="D4" s="2" t="s">
        <v>2</v>
      </c>
      <c r="E4" s="2" t="s">
        <v>3</v>
      </c>
      <c r="F4" s="12"/>
    </row>
    <row r="5" spans="1:6" ht="33" customHeight="1" thickBot="1" x14ac:dyDescent="0.35">
      <c r="A5" s="1" t="s">
        <v>13</v>
      </c>
      <c r="B5" s="2">
        <v>6306</v>
      </c>
      <c r="C5" s="2">
        <v>5456</v>
      </c>
      <c r="D5" s="2">
        <f>B5-C5</f>
        <v>850</v>
      </c>
      <c r="E5" s="5">
        <f>D5/B5</f>
        <v>0.13479226133840785</v>
      </c>
      <c r="F5" s="7" t="s">
        <v>16</v>
      </c>
    </row>
    <row r="6" spans="1:6" ht="15" thickBot="1" x14ac:dyDescent="0.35">
      <c r="A6" s="1" t="s">
        <v>5</v>
      </c>
      <c r="B6" s="3">
        <v>2500</v>
      </c>
      <c r="C6" s="3">
        <v>2600</v>
      </c>
      <c r="D6" s="2">
        <f t="shared" ref="D6:D13" si="0">B6-C6</f>
        <v>-100</v>
      </c>
      <c r="E6" s="5">
        <f>D6/B6</f>
        <v>-0.04</v>
      </c>
      <c r="F6" s="7" t="s">
        <v>22</v>
      </c>
    </row>
    <row r="7" spans="1:6" ht="42" thickBot="1" x14ac:dyDescent="0.35">
      <c r="A7" s="1" t="s">
        <v>19</v>
      </c>
      <c r="B7" s="3">
        <v>0</v>
      </c>
      <c r="C7" s="3">
        <v>-4.25</v>
      </c>
      <c r="D7" s="2"/>
      <c r="E7" s="5"/>
      <c r="F7" s="7" t="s">
        <v>21</v>
      </c>
    </row>
    <row r="8" spans="1:6" ht="27" customHeight="1" thickBot="1" x14ac:dyDescent="0.35">
      <c r="A8" s="1" t="s">
        <v>6</v>
      </c>
      <c r="B8" s="3">
        <v>3621</v>
      </c>
      <c r="C8" s="3">
        <v>1170</v>
      </c>
      <c r="D8" s="2">
        <f t="shared" si="0"/>
        <v>2451</v>
      </c>
      <c r="E8" s="5">
        <f t="shared" ref="E8:E13" si="1">D8/B8</f>
        <v>0.6768848384424192</v>
      </c>
      <c r="F8" s="7" t="s">
        <v>25</v>
      </c>
    </row>
    <row r="9" spans="1:6" ht="28.2" thickBot="1" x14ac:dyDescent="0.35">
      <c r="A9" s="1" t="s">
        <v>7</v>
      </c>
      <c r="B9" s="3">
        <v>-1890</v>
      </c>
      <c r="C9" s="3">
        <v>-1428</v>
      </c>
      <c r="D9" s="2">
        <f t="shared" si="0"/>
        <v>-462</v>
      </c>
      <c r="E9" s="5">
        <f t="shared" si="1"/>
        <v>0.24444444444444444</v>
      </c>
      <c r="F9" s="7" t="s">
        <v>23</v>
      </c>
    </row>
    <row r="10" spans="1:6" ht="29.25" customHeight="1" thickBot="1" x14ac:dyDescent="0.35">
      <c r="A10" s="1" t="s">
        <v>8</v>
      </c>
      <c r="B10" s="3">
        <v>-1481</v>
      </c>
      <c r="C10" s="3">
        <v>-1492</v>
      </c>
      <c r="D10" s="2">
        <f t="shared" si="0"/>
        <v>11</v>
      </c>
      <c r="E10" s="5">
        <f t="shared" si="1"/>
        <v>-7.4274139095205942E-3</v>
      </c>
      <c r="F10" s="7" t="s">
        <v>15</v>
      </c>
    </row>
    <row r="11" spans="1:6" ht="29.25" customHeight="1" thickBot="1" x14ac:dyDescent="0.35">
      <c r="A11" s="1" t="s">
        <v>20</v>
      </c>
      <c r="B11" s="3">
        <v>150</v>
      </c>
      <c r="C11" s="3">
        <v>4</v>
      </c>
      <c r="D11" s="2">
        <f t="shared" si="0"/>
        <v>146</v>
      </c>
      <c r="E11" s="5">
        <f t="shared" si="1"/>
        <v>0.97333333333333338</v>
      </c>
      <c r="F11" s="7" t="s">
        <v>21</v>
      </c>
    </row>
    <row r="12" spans="1:6" ht="35.25" customHeight="1" thickBot="1" x14ac:dyDescent="0.35">
      <c r="A12" s="1" t="s">
        <v>14</v>
      </c>
      <c r="B12" s="3">
        <f>SUM(B5:B11)-150</f>
        <v>9056</v>
      </c>
      <c r="C12" s="3">
        <f>SUM(C5:C11)</f>
        <v>6305.75</v>
      </c>
      <c r="D12" s="8">
        <f t="shared" si="0"/>
        <v>2750.25</v>
      </c>
      <c r="E12" s="5">
        <f t="shared" si="1"/>
        <v>0.30369368374558303</v>
      </c>
      <c r="F12" s="7" t="s">
        <v>26</v>
      </c>
    </row>
    <row r="13" spans="1:6" ht="42.75" customHeight="1" thickBot="1" x14ac:dyDescent="0.35">
      <c r="A13" s="1" t="s">
        <v>9</v>
      </c>
      <c r="B13" s="3">
        <v>2815</v>
      </c>
      <c r="C13" s="3">
        <v>3170</v>
      </c>
      <c r="D13" s="8">
        <f t="shared" si="0"/>
        <v>-355</v>
      </c>
      <c r="E13" s="5">
        <f t="shared" si="1"/>
        <v>-0.12611012433392541</v>
      </c>
      <c r="F13" s="7" t="s">
        <v>24</v>
      </c>
    </row>
    <row r="14" spans="1:6" ht="15" thickBot="1" x14ac:dyDescent="0.35">
      <c r="A14" s="1" t="s">
        <v>11</v>
      </c>
      <c r="B14" s="2" t="s">
        <v>10</v>
      </c>
      <c r="C14" s="2" t="s">
        <v>10</v>
      </c>
      <c r="D14" s="2" t="s">
        <v>10</v>
      </c>
      <c r="E14" s="2" t="s">
        <v>10</v>
      </c>
      <c r="F14" s="7" t="s">
        <v>10</v>
      </c>
    </row>
  </sheetData>
  <mergeCells count="2">
    <mergeCell ref="A3:A4"/>
    <mergeCell ref="F3:F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2019-05-17T13:42:48Z</cp:lastPrinted>
  <dcterms:created xsi:type="dcterms:W3CDTF">2018-06-18T15:49:20Z</dcterms:created>
  <dcterms:modified xsi:type="dcterms:W3CDTF">2019-06-26T05:00:50Z</dcterms:modified>
</cp:coreProperties>
</file>